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acqueline.suarez\Downloads\"/>
    </mc:Choice>
  </mc:AlternateContent>
  <xr:revisionPtr revIDLastSave="0" documentId="13_ncr:1_{840CD956-5015-4D24-85B2-6ABC37413808}" xr6:coauthVersionLast="45" xr6:coauthVersionMax="45" xr10:uidLastSave="{00000000-0000-0000-0000-000000000000}"/>
  <workbookProtection workbookAlgorithmName="SHA-512" workbookHashValue="9JUpzPVhmaeYXVHpqgwsFwmQtTgHCk1JuTrQu//kNcYGF6JTqS3bOpkTPYba0SdN1YkDlpVBxJLlJgKbEv5oNg==" workbookSaltValue="mjhBsFDKdlewt7Xee7fYlg==" workbookSpinCount="100000" lockStructure="1"/>
  <bookViews>
    <workbookView xWindow="-120" yWindow="-120" windowWidth="29040" windowHeight="15840" xr2:uid="{00000000-000D-0000-FFFF-FFFF00000000}"/>
  </bookViews>
  <sheets>
    <sheet name="INSUMOS" sheetId="4" r:id="rId1"/>
  </sheets>
  <definedNames>
    <definedName name="_xlnm.Print_Area" localSheetId="0">INSUMOS!$A$1:$I$131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wEpa7Gj7DuCmvvCL9LdKb4vZt8g=="/>
    </ext>
  </extLst>
</workbook>
</file>

<file path=xl/calcChain.xml><?xml version="1.0" encoding="utf-8"?>
<calcChain xmlns="http://schemas.openxmlformats.org/spreadsheetml/2006/main">
  <c r="G124" i="4" l="1"/>
  <c r="G125" i="4"/>
  <c r="G12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7" i="4"/>
  <c r="G127" i="4" l="1"/>
</calcChain>
</file>

<file path=xl/sharedStrings.xml><?xml version="1.0" encoding="utf-8"?>
<sst xmlns="http://schemas.openxmlformats.org/spreadsheetml/2006/main" count="241" uniqueCount="213">
  <si>
    <t>INSUMOS TEJIENDO SABERES</t>
  </si>
  <si>
    <t xml:space="preserve">TIPO DE REQUERIMIENTO </t>
  </si>
  <si>
    <t>DESCRIPCION</t>
  </si>
  <si>
    <t>Valor IVA incluido</t>
  </si>
  <si>
    <t>Tapabocas</t>
  </si>
  <si>
    <t xml:space="preserve">Tapabocas desechables. Caja por 50 unidades </t>
  </si>
  <si>
    <t>Alcohol al 70%</t>
  </si>
  <si>
    <t>Presentación x 1 litro</t>
  </si>
  <si>
    <t>Tablero acrilico</t>
  </si>
  <si>
    <t>USB</t>
  </si>
  <si>
    <t xml:space="preserve">2 Gigas  </t>
  </si>
  <si>
    <t xml:space="preserve">8 Gigas </t>
  </si>
  <si>
    <t xml:space="preserve">Paquete oficio x 12 </t>
  </si>
  <si>
    <t>Kit mochila, agenda, esfero</t>
  </si>
  <si>
    <t>Resmas de papel tamaño carta</t>
  </si>
  <si>
    <t>Resma papel tamaño oficio</t>
  </si>
  <si>
    <t>Pliegos papel Kraf</t>
  </si>
  <si>
    <t xml:space="preserve">Paquete x 20 pliegos </t>
  </si>
  <si>
    <t>Pliego papel Bond</t>
  </si>
  <si>
    <t xml:space="preserve">Paquete x 30 pliegos </t>
  </si>
  <si>
    <t>Caja de marcadores permanentes surtidos *6 u</t>
  </si>
  <si>
    <t>Caja de marcadores permanentes x 10</t>
  </si>
  <si>
    <t xml:space="preserve">Caja de marcadores borrables x 10 unidades </t>
  </si>
  <si>
    <t>Terlenka tubos</t>
  </si>
  <si>
    <t>Rollo x 100 gr</t>
  </si>
  <si>
    <t>Memofichas paquete</t>
  </si>
  <si>
    <t>Papel opalina pliegos</t>
  </si>
  <si>
    <t>Balones de Microfutbol</t>
  </si>
  <si>
    <t>Platillos- futbol</t>
  </si>
  <si>
    <t>Escalera Pliom- futbol</t>
  </si>
  <si>
    <t>Cronometro</t>
  </si>
  <si>
    <t xml:space="preserve">Cronometro digital </t>
  </si>
  <si>
    <t>Pito Fox 40</t>
  </si>
  <si>
    <t>Cuadernos hojas blancas x 100 hojas</t>
  </si>
  <si>
    <t xml:space="preserve">Cuaderno económico hoja cuadriculada </t>
  </si>
  <si>
    <t xml:space="preserve">Set de pincel sintético </t>
  </si>
  <si>
    <t>Maquillaje artisitico</t>
  </si>
  <si>
    <t xml:space="preserve">Pintucaritas x 10 unidades </t>
  </si>
  <si>
    <t>Brocha para aplicar maquillaje</t>
  </si>
  <si>
    <t xml:space="preserve">Set x 2 brochas </t>
  </si>
  <si>
    <t>Bombas globo R-12 x 50</t>
  </si>
  <si>
    <t>Inflador de globos</t>
  </si>
  <si>
    <t>Pita blanca</t>
  </si>
  <si>
    <t>Rollo x 100 mtrs</t>
  </si>
  <si>
    <t>Pinceles</t>
  </si>
  <si>
    <t>Ponchera mediana para mezclar pintura</t>
  </si>
  <si>
    <t>Paquete x 10 u de bolsas de basura</t>
  </si>
  <si>
    <t>Pintura para exteriores</t>
  </si>
  <si>
    <t>Brochas grandes</t>
  </si>
  <si>
    <t>Brocha de 4"</t>
  </si>
  <si>
    <t>Brochas medianas</t>
  </si>
  <si>
    <t>Brocha de 21/2</t>
  </si>
  <si>
    <t>Rodillo de 9"</t>
  </si>
  <si>
    <t>Palos de escoba</t>
  </si>
  <si>
    <t xml:space="preserve">Palo con rosca </t>
  </si>
  <si>
    <t>Paquete vasos transparentes 9 onzas</t>
  </si>
  <si>
    <t>Pliegos Cartulina</t>
  </si>
  <si>
    <t>Pack x 10 pliegos</t>
  </si>
  <si>
    <t>Bastidores de madera</t>
  </si>
  <si>
    <t>Pintura Vinilo</t>
  </si>
  <si>
    <t xml:space="preserve">1/4 vinilo </t>
  </si>
  <si>
    <t>Aceite de linaza</t>
  </si>
  <si>
    <t>Aceite industrial x 500 ml</t>
  </si>
  <si>
    <t>Oleo caja</t>
  </si>
  <si>
    <t>Crayolas</t>
  </si>
  <si>
    <t>Caja por 10 unidades</t>
  </si>
  <si>
    <t>Tiza pastel</t>
  </si>
  <si>
    <t>Arcilla kg</t>
  </si>
  <si>
    <t>Arcilla Moldeable x kilo</t>
  </si>
  <si>
    <t>Cinta transparente grande</t>
  </si>
  <si>
    <t>Rollo cinta  x 300 mts</t>
  </si>
  <si>
    <t>Paquetes de post it grandes</t>
  </si>
  <si>
    <t xml:space="preserve">Velas de diferentes colores </t>
  </si>
  <si>
    <t>Pañoletas multicolor, sencilla.</t>
  </si>
  <si>
    <t>Lanas Multicolor en Madeja</t>
  </si>
  <si>
    <t>Madeja de 100 gr.</t>
  </si>
  <si>
    <t>Telares de 1m X 1m</t>
  </si>
  <si>
    <t>Kit de Modelaje de Arcilla</t>
  </si>
  <si>
    <t>Resma Papel tamaño carta Fotográfico Brillante tamaño carta (100 x paquete ) 1 paquete</t>
  </si>
  <si>
    <t xml:space="preserve">Papel alto brillo 135g Resma x 100 hojas </t>
  </si>
  <si>
    <t>Paquete x 5 hojas</t>
  </si>
  <si>
    <t>Caja x 500 gr</t>
  </si>
  <si>
    <t>Boquillas</t>
  </si>
  <si>
    <t xml:space="preserve">Tijeras punta roma medianas </t>
  </si>
  <si>
    <t>Corrector</t>
  </si>
  <si>
    <t>Colores caja</t>
  </si>
  <si>
    <t>Cuchilla Bisturi punta de lanza caja</t>
  </si>
  <si>
    <t>Envase plástico para Vinilo de 1/8</t>
  </si>
  <si>
    <t>Envase plástico para Vinilo de 1/9</t>
  </si>
  <si>
    <t>Guantes de látex caja</t>
  </si>
  <si>
    <t>Guantes de nitrilo NEGROS</t>
  </si>
  <si>
    <t>Caja x 100 unidades</t>
  </si>
  <si>
    <t>Vinilo 500 gr</t>
  </si>
  <si>
    <t>Set pinceles para arte x 6</t>
  </si>
  <si>
    <t>Tinta para marcador</t>
  </si>
  <si>
    <t>Tinta para marcador x 30 ml</t>
  </si>
  <si>
    <t>Borrador de tablero</t>
  </si>
  <si>
    <t xml:space="preserve">Caja Esfero x 12 </t>
  </si>
  <si>
    <t>Caja lapices x 12 2HB</t>
  </si>
  <si>
    <t>Caja x 20 unidades</t>
  </si>
  <si>
    <t>Pintura de aceite</t>
  </si>
  <si>
    <t xml:space="preserve">Kilo de colbón </t>
  </si>
  <si>
    <t>Uniformes de futbol-10</t>
  </si>
  <si>
    <t>Banner Publicitario</t>
  </si>
  <si>
    <t>Plegables Informativos</t>
  </si>
  <si>
    <t>Volantes de invitaciones</t>
  </si>
  <si>
    <t>Gorras</t>
  </si>
  <si>
    <t>Manillas con el logo del proyecto</t>
  </si>
  <si>
    <t>Infografias de la ley 1885</t>
  </si>
  <si>
    <t>Diseño + impresión según tintas</t>
  </si>
  <si>
    <t>Pendon y tripode</t>
  </si>
  <si>
    <t>Cartillas de la ley 1757</t>
  </si>
  <si>
    <t>Estatutos de Ciudadania Juvenil</t>
  </si>
  <si>
    <t>Chalecos</t>
  </si>
  <si>
    <t>Camisetas</t>
  </si>
  <si>
    <t xml:space="preserve">Infografia de Consejos Territoriales de PC </t>
  </si>
  <si>
    <t xml:space="preserve">Infografia de Mecanismos de Participacion Ciudadana </t>
  </si>
  <si>
    <t>Papel periodico</t>
  </si>
  <si>
    <t xml:space="preserve">Infografia sobre diseño de políticas públicas </t>
  </si>
  <si>
    <t>Infografia sobre enfoque de genero y  liderazgo político.</t>
  </si>
  <si>
    <t>Grabadora Periodista Rec Voz Digital Mp3 8 gigas</t>
  </si>
  <si>
    <t>Grabadora De Voz Serie Digital Con Microfono In</t>
  </si>
  <si>
    <t>No.</t>
  </si>
  <si>
    <t>Lámina goma eva o fomi</t>
  </si>
  <si>
    <t>Caja de marcadores permanentes</t>
  </si>
  <si>
    <t>Marcadores borrables recargablesx 10 unidades</t>
  </si>
  <si>
    <t>Balón de calidad para competición y alto rendimiento</t>
  </si>
  <si>
    <t xml:space="preserve">Set de pincel sintético por 10 unidades oleo acrilico acuarela pintura </t>
  </si>
  <si>
    <t xml:space="preserve">Globos en colores surtidos </t>
  </si>
  <si>
    <t xml:space="preserve">Inflador manual de globos </t>
  </si>
  <si>
    <t xml:space="preserve">Pack x 12 pinceles de diferentes tamaños de registro de pelo de Nylon </t>
  </si>
  <si>
    <t>Paquete x 10 uds de bolsas de basura</t>
  </si>
  <si>
    <t>Rodillos para pintar</t>
  </si>
  <si>
    <t>Maquina manual para realizar telares de 50 cm X 50 cm</t>
  </si>
  <si>
    <t>Tapete para Breaking</t>
  </si>
  <si>
    <t>Lienzos de 30 cm X 20cm</t>
  </si>
  <si>
    <t xml:space="preserve">Lienzos en bastidores de 30 cm X 20 cm </t>
  </si>
  <si>
    <t>Adhesivos puntos de colores ( rojo, amarillo, verde ,azul) 1 paquete por color (4 paquetes )</t>
  </si>
  <si>
    <t>Laminas cartón de calibre C620K y tamaño 70×100 por lamina (12 láminas)</t>
  </si>
  <si>
    <t>Colbon para madera c 250 ml en 1 tarro</t>
  </si>
  <si>
    <t>Colbón x 250ml para madera 1 tarro</t>
  </si>
  <si>
    <t>Puntillas con cabeza 1 pulga (6 kg) y 1 pulgada y media (6 kg) 1 paquete de cada una</t>
  </si>
  <si>
    <t xml:space="preserve">Grapas para cosedora </t>
  </si>
  <si>
    <t>Caja por x 1000 de 5/16</t>
  </si>
  <si>
    <t>Pintura blanca tipo 1 marca nacional</t>
  </si>
  <si>
    <t>Corrector para papel x unidad</t>
  </si>
  <si>
    <t xml:space="preserve">Caja x 100 unidades </t>
  </si>
  <si>
    <t>Kit x 6 colores surtidos</t>
  </si>
  <si>
    <t>Pinceles x 6 redondos</t>
  </si>
  <si>
    <t>Archivador 13 bolsillos plástico</t>
  </si>
  <si>
    <t>Maletín archivador 13 bolsillos</t>
  </si>
  <si>
    <t>Borrador nata X 20</t>
  </si>
  <si>
    <t xml:space="preserve">Pintura Color aceite 1 gl. </t>
  </si>
  <si>
    <t xml:space="preserve">Pegante Universal </t>
  </si>
  <si>
    <t>Uniforme de Pantaloneta y camiseta con medias, varías tallas</t>
  </si>
  <si>
    <t xml:space="preserve">Diseño + impresión de pendón con tubos y ojalete. Tamaño 1 x 2 metros. </t>
  </si>
  <si>
    <t xml:space="preserve">Pack x 1.000 unidades. Impresión a full color por ambas caras tamaño oficio papel propalcote 200 gr. </t>
  </si>
  <si>
    <t xml:space="preserve">Pack x 1.000 unidades. Impresión a full color por ambas caras tamaño media carta papel propalcote 150 gr. </t>
  </si>
  <si>
    <t xml:space="preserve">Pack x 20 manillas en material tela a 4 tintas. </t>
  </si>
  <si>
    <t>Diseño + impresión según tintas de cartillas tamaño carta</t>
  </si>
  <si>
    <t>Diseño + impresión de pedón y portapendón tamaño 1 x 2 metros</t>
  </si>
  <si>
    <t>Pliegos de papel periódico por 100 uds.</t>
  </si>
  <si>
    <t>Profesional</t>
  </si>
  <si>
    <t>Grabadora expandible y profesional</t>
  </si>
  <si>
    <t>Flauta dulce</t>
  </si>
  <si>
    <t xml:space="preserve">Flauta dulce </t>
  </si>
  <si>
    <t xml:space="preserve">Maracas en chucho o calabazo </t>
  </si>
  <si>
    <t xml:space="preserve">Triángulo musical de acero </t>
  </si>
  <si>
    <t xml:space="preserve">Pandereta media luna </t>
  </si>
  <si>
    <t xml:space="preserve">Castañuelas en madera </t>
  </si>
  <si>
    <t xml:space="preserve">Zampoña aire artesanal música andina </t>
  </si>
  <si>
    <t xml:space="preserve">Juegos de mesa. Parques </t>
  </si>
  <si>
    <t xml:space="preserve">Parques 6 puestos tablero dados y fichas </t>
  </si>
  <si>
    <t>Juegos de mesa. Dominó</t>
  </si>
  <si>
    <t xml:space="preserve">Dominó de 55 fichas a color doble. </t>
  </si>
  <si>
    <t>Juegos de mesa. Jenga</t>
  </si>
  <si>
    <t>Jenga bloques de madera con 54 piezas</t>
  </si>
  <si>
    <t>Juegos de mesa. Damas chinas</t>
  </si>
  <si>
    <t xml:space="preserve">Damas chinas </t>
  </si>
  <si>
    <t>Juegos de mesa.Ajedrez</t>
  </si>
  <si>
    <t>Ajedrez en madera</t>
  </si>
  <si>
    <t>Sombreros</t>
  </si>
  <si>
    <t>Para danzas folkloricas sencillos de diferentes formas y colores, material paja rústica, caña flecha 12 fibras.</t>
  </si>
  <si>
    <t xml:space="preserve">Trajes para danzas </t>
  </si>
  <si>
    <t>Incluye faldas, blusas, camisas, pantalones, alpargatas. Valor unidad. Sujeto a modificaciones según requerimiento</t>
  </si>
  <si>
    <t>Maquillaje artistico</t>
  </si>
  <si>
    <t>Cantidad</t>
  </si>
  <si>
    <t xml:space="preserve">Valor Total </t>
  </si>
  <si>
    <t xml:space="preserve">TOTAL </t>
  </si>
  <si>
    <t>NOTA: 
1. La  organización puede proponer máximo 3 materiales adicionales de fácil consecución.
2. Los materiales que propongan serán cotizados unica y previamente por el Ministerio del Interior,  para que el comité técnico establecido determine la viabilidad o no de los missmos. En caso que los materiales no sean viables, la organización comunicará por escrito su interés de continuar o no en el proceso. 
3. El valor total de los materiales solicitados NO PUEDE EXCEDER los $ 5.000.000 de pesos.
4. Los materiales deben ser coherentes para el desarrollo  las actividades establecidas en las iniciativas.</t>
  </si>
  <si>
    <t xml:space="preserve">Tablero acrilco de 60 cm x 80 cm blanco </t>
  </si>
  <si>
    <t>Pliego x 12</t>
  </si>
  <si>
    <t xml:space="preserve">4 paquetes x 100 unidades- Cartulina tamaño octavo </t>
  </si>
  <si>
    <t>Set x 2 brochas para maquillaje artístico</t>
  </si>
  <si>
    <t xml:space="preserve">Cinta enmascarar 24mm x 24 metros </t>
  </si>
  <si>
    <t xml:space="preserve">Cinta enmascarar 24 mm x 24 metros </t>
  </si>
  <si>
    <t>1/4 galon para exterior</t>
  </si>
  <si>
    <t>Bastidor con lienso para pintar oleo 50x70 cm</t>
  </si>
  <si>
    <t xml:space="preserve">Bastidor con lienso para pintar oleo 25 x 25 cm </t>
  </si>
  <si>
    <t xml:space="preserve">Caja x 12 tubos marca genérica 12 ml. </t>
  </si>
  <si>
    <t xml:space="preserve">Tiza pastel para pintar por 24 unidades </t>
  </si>
  <si>
    <t>Velas de diferentes colores x 10 uds</t>
  </si>
  <si>
    <t>Tapete Konker para Breaking</t>
  </si>
  <si>
    <t xml:space="preserve">Kit de Modelaje de Arcilla manual con mínimo 11 herramientas </t>
  </si>
  <si>
    <t>Pack x 12 láminas de 70 x 100 c.m.</t>
  </si>
  <si>
    <t>Cuñete Vinilo Tipo 1</t>
  </si>
  <si>
    <t xml:space="preserve">Boquillas para decorar o pintar </t>
  </si>
  <si>
    <t>Caja de colores x 12 uds</t>
  </si>
  <si>
    <t>Chaleco en Dril tipo periodista color beige con bordado del proyecto Tejiendo Saberes</t>
  </si>
  <si>
    <t>Camiseta tipo polo con cuello tela piquet y bordado con logo del proyecto Tejiendo Saberes</t>
  </si>
  <si>
    <t>Gorra Trucker de malla. Sublimadas a un logo del proyecto Tejiendo Saberes</t>
  </si>
  <si>
    <t>Incluye bolsa ecológica con logo institucional (Ministerio del Interior)</t>
  </si>
  <si>
    <t>Por favor relacionar la cantidad  de cada uno de los items definidos para el desarrollo de las actifidades de la iniciativa  propuesta en  la convocatoria Tejiendo Saberes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</si>
</sst>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[$$-240A]\ #,##0"/>
    <numFmt numFmtId="165" formatCode="&quot;$&quot;#,##0"/>
  </numFmts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2" fontId="5" fillId="0" borderId="0" applyFont="0" applyFill="0" applyBorder="0" applyAlignment="0" applyProtection="0"/>
    <xf numFmtId="0" fontId="1" fillId="0" borderId="2"/>
    <xf numFmtId="0" fontId="1" fillId="2" borderId="3" applyNumberFormat="0" applyFont="0" applyAlignment="0" applyProtection="0"/>
  </cellStyleXfs>
  <cellXfs count="48">
    <xf numFmtId="0" fontId="0" fillId="0" borderId="0" xfId="0" applyFont="1" applyAlignment="1"/>
    <xf numFmtId="0" fontId="0" fillId="0" borderId="0" xfId="0"/>
    <xf numFmtId="0" fontId="1" fillId="0" borderId="2" xfId="2"/>
    <xf numFmtId="0" fontId="3" fillId="0" borderId="2" xfId="2" applyFont="1" applyAlignment="1">
      <alignment horizontal="center"/>
    </xf>
    <xf numFmtId="0" fontId="6" fillId="0" borderId="2" xfId="2" applyFont="1" applyAlignment="1">
      <alignment horizontal="center"/>
    </xf>
    <xf numFmtId="0" fontId="2" fillId="3" borderId="7" xfId="3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3" borderId="4" xfId="3" applyFont="1" applyFill="1" applyBorder="1" applyAlignment="1">
      <alignment horizontal="justify" vertical="center" wrapText="1"/>
    </xf>
    <xf numFmtId="0" fontId="2" fillId="3" borderId="4" xfId="3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wrapText="1"/>
    </xf>
    <xf numFmtId="0" fontId="4" fillId="0" borderId="2" xfId="2" applyFont="1" applyAlignment="1">
      <alignment horizontal="left" vertical="center" wrapText="1"/>
    </xf>
    <xf numFmtId="42" fontId="1" fillId="0" borderId="2" xfId="1" applyFont="1" applyBorder="1" applyAlignment="1">
      <alignment vertical="center" wrapText="1"/>
    </xf>
    <xf numFmtId="0" fontId="6" fillId="0" borderId="2" xfId="2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165" fontId="9" fillId="5" borderId="4" xfId="2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0" fontId="1" fillId="0" borderId="2" xfId="2" applyAlignment="1">
      <alignment horizontal="left"/>
    </xf>
    <xf numFmtId="0" fontId="3" fillId="0" borderId="2" xfId="2" applyFont="1" applyAlignment="1">
      <alignment horizontal="left"/>
    </xf>
    <xf numFmtId="0" fontId="6" fillId="0" borderId="4" xfId="2" applyFont="1" applyBorder="1" applyAlignment="1">
      <alignment horizontal="left" vertical="top" wrapText="1"/>
    </xf>
    <xf numFmtId="0" fontId="2" fillId="3" borderId="6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3" borderId="8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wrapText="1"/>
    </xf>
    <xf numFmtId="165" fontId="7" fillId="0" borderId="4" xfId="2" applyNumberFormat="1" applyFont="1" applyBorder="1" applyAlignment="1">
      <alignment horizontal="center"/>
    </xf>
    <xf numFmtId="0" fontId="2" fillId="3" borderId="9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165" fontId="7" fillId="0" borderId="5" xfId="2" applyNumberFormat="1" applyFont="1" applyBorder="1" applyAlignment="1">
      <alignment horizontal="center"/>
    </xf>
    <xf numFmtId="0" fontId="2" fillId="3" borderId="4" xfId="2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4" xfId="3" applyFont="1" applyFill="1" applyBorder="1" applyAlignment="1">
      <alignment horizontal="center" vertical="center" wrapText="1"/>
    </xf>
    <xf numFmtId="0" fontId="1" fillId="0" borderId="2" xfId="2" applyAlignment="1">
      <alignment horizontal="center" wrapText="1"/>
    </xf>
    <xf numFmtId="0" fontId="1" fillId="0" borderId="2" xfId="2" applyAlignment="1">
      <alignment wrapText="1"/>
    </xf>
    <xf numFmtId="0" fontId="1" fillId="0" borderId="2" xfId="2" applyAlignment="1">
      <alignment horizontal="left" wrapText="1"/>
    </xf>
    <xf numFmtId="0" fontId="10" fillId="0" borderId="2" xfId="2" applyFont="1" applyAlignment="1">
      <alignment horizontal="center" wrapText="1"/>
    </xf>
    <xf numFmtId="0" fontId="4" fillId="0" borderId="4" xfId="2" applyFont="1" applyBorder="1" applyAlignment="1" applyProtection="1">
      <alignment horizontal="left" vertical="center" wrapText="1"/>
      <protection locked="0"/>
    </xf>
    <xf numFmtId="165" fontId="7" fillId="0" borderId="4" xfId="2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</cellXfs>
  <cellStyles count="4">
    <cellStyle name="Moneda [0]" xfId="1" builtinId="7"/>
    <cellStyle name="Normal" xfId="0" builtinId="0"/>
    <cellStyle name="Normal 2" xfId="2" xr:uid="{ACA05A94-C3D5-4991-A992-7F05FD835A03}"/>
    <cellStyle name="Notas 2" xfId="3" xr:uid="{ABB17702-B282-4E2B-BC78-6463A6205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22334</xdr:colOff>
      <xdr:row>0</xdr:row>
      <xdr:rowOff>99192</xdr:rowOff>
    </xdr:from>
    <xdr:to>
      <xdr:col>2</xdr:col>
      <xdr:colOff>1617563</xdr:colOff>
      <xdr:row>2</xdr:row>
      <xdr:rowOff>255913</xdr:rowOff>
    </xdr:to>
    <xdr:pic>
      <xdr:nvPicPr>
        <xdr:cNvPr id="2" name="Imagen 1" descr="Inicio | Ministerio del Interior">
          <a:extLst>
            <a:ext uri="{FF2B5EF4-FFF2-40B4-BE49-F238E27FC236}">
              <a16:creationId xmlns:a16="http://schemas.microsoft.com/office/drawing/2014/main" id="{FE61E79E-D973-4D7E-A4BA-3B7C2889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134" y="99192"/>
          <a:ext cx="2185779" cy="537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628651</xdr:colOff>
      <xdr:row>0</xdr:row>
      <xdr:rowOff>38100</xdr:rowOff>
    </xdr:from>
    <xdr:to>
      <xdr:col>6</xdr:col>
      <xdr:colOff>914400</xdr:colOff>
      <xdr:row>2</xdr:row>
      <xdr:rowOff>375813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D0AA88-8DD9-46AB-B942-9086E1437A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6" t="29383" r="13357" b="30568"/>
        <a:stretch/>
      </xdr:blipFill>
      <xdr:spPr>
        <a:xfrm>
          <a:off x="7543801" y="38100"/>
          <a:ext cx="2324099" cy="71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49BB-77AD-4FA2-9695-154A4A45A055}">
  <dimension ref="A2:I129"/>
  <sheetViews>
    <sheetView showGridLines="0" tabSelected="1" view="pageBreakPreview" zoomScaleNormal="10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4.5703125" style="2" customWidth="1"/>
    <col min="2" max="2" width="8.85546875" style="2" customWidth="1"/>
    <col min="3" max="3" width="35.28515625" style="2" customWidth="1"/>
    <col min="4" max="4" width="55" style="40" customWidth="1"/>
    <col min="5" max="6" width="15.28515625" style="3" customWidth="1"/>
    <col min="7" max="7" width="18.42578125" style="3" customWidth="1"/>
    <col min="8" max="8" width="8.5703125" style="2" customWidth="1"/>
    <col min="9" max="9" width="11.42578125" style="2" hidden="1" customWidth="1"/>
    <col min="10" max="16384" width="11.42578125" style="2"/>
  </cols>
  <sheetData>
    <row r="2" spans="1:8" x14ac:dyDescent="0.25">
      <c r="A2" s="1"/>
      <c r="C2" s="13" t="s">
        <v>0</v>
      </c>
      <c r="D2" s="13"/>
      <c r="E2" s="13"/>
      <c r="F2" s="13"/>
      <c r="G2" s="13"/>
      <c r="H2" s="13"/>
    </row>
    <row r="3" spans="1:8" ht="31.5" customHeight="1" x14ac:dyDescent="0.25">
      <c r="C3" s="4"/>
      <c r="D3" s="39"/>
    </row>
    <row r="4" spans="1:8" ht="31.5" customHeight="1" x14ac:dyDescent="0.25">
      <c r="B4" s="42" t="s">
        <v>212</v>
      </c>
      <c r="C4" s="42"/>
      <c r="D4" s="42"/>
      <c r="E4" s="42"/>
      <c r="F4" s="42"/>
      <c r="G4" s="42"/>
    </row>
    <row r="6" spans="1:8" ht="25.5" x14ac:dyDescent="0.25">
      <c r="B6" s="17" t="s">
        <v>122</v>
      </c>
      <c r="C6" s="37" t="s">
        <v>1</v>
      </c>
      <c r="D6" s="38" t="s">
        <v>2</v>
      </c>
      <c r="E6" s="38" t="s">
        <v>3</v>
      </c>
      <c r="F6" s="38" t="s">
        <v>186</v>
      </c>
      <c r="G6" s="38" t="s">
        <v>187</v>
      </c>
    </row>
    <row r="7" spans="1:8" x14ac:dyDescent="0.25">
      <c r="B7" s="27">
        <v>1</v>
      </c>
      <c r="C7" s="28" t="s">
        <v>4</v>
      </c>
      <c r="D7" s="5" t="s">
        <v>5</v>
      </c>
      <c r="E7" s="6">
        <v>25000</v>
      </c>
      <c r="F7" s="45">
        <v>0</v>
      </c>
      <c r="G7" s="6">
        <f>E7*F7</f>
        <v>0</v>
      </c>
    </row>
    <row r="8" spans="1:8" x14ac:dyDescent="0.25">
      <c r="B8" s="27">
        <v>2</v>
      </c>
      <c r="C8" s="28" t="s">
        <v>6</v>
      </c>
      <c r="D8" s="5" t="s">
        <v>7</v>
      </c>
      <c r="E8" s="6">
        <v>15000</v>
      </c>
      <c r="F8" s="45">
        <v>0</v>
      </c>
      <c r="G8" s="6">
        <f t="shared" ref="G8:G71" si="0">E8*F8</f>
        <v>0</v>
      </c>
    </row>
    <row r="9" spans="1:8" x14ac:dyDescent="0.25">
      <c r="B9" s="27">
        <v>3</v>
      </c>
      <c r="C9" s="28" t="s">
        <v>8</v>
      </c>
      <c r="D9" s="5" t="s">
        <v>190</v>
      </c>
      <c r="E9" s="6">
        <v>90000</v>
      </c>
      <c r="F9" s="45">
        <v>0</v>
      </c>
      <c r="G9" s="6">
        <f t="shared" si="0"/>
        <v>0</v>
      </c>
    </row>
    <row r="10" spans="1:8" x14ac:dyDescent="0.25">
      <c r="B10" s="27">
        <v>4</v>
      </c>
      <c r="C10" s="28" t="s">
        <v>9</v>
      </c>
      <c r="D10" s="5" t="s">
        <v>10</v>
      </c>
      <c r="E10" s="6">
        <v>30000</v>
      </c>
      <c r="F10" s="45">
        <v>0</v>
      </c>
      <c r="G10" s="6">
        <f t="shared" si="0"/>
        <v>0</v>
      </c>
    </row>
    <row r="11" spans="1:8" x14ac:dyDescent="0.25">
      <c r="B11" s="27">
        <v>5</v>
      </c>
      <c r="C11" s="28" t="s">
        <v>9</v>
      </c>
      <c r="D11" s="5" t="s">
        <v>11</v>
      </c>
      <c r="E11" s="6">
        <v>40000</v>
      </c>
      <c r="F11" s="45">
        <v>0</v>
      </c>
      <c r="G11" s="6">
        <f t="shared" si="0"/>
        <v>0</v>
      </c>
    </row>
    <row r="12" spans="1:8" x14ac:dyDescent="0.25">
      <c r="B12" s="27">
        <v>6</v>
      </c>
      <c r="C12" s="29" t="s">
        <v>123</v>
      </c>
      <c r="D12" s="7" t="s">
        <v>12</v>
      </c>
      <c r="E12" s="6">
        <v>22500</v>
      </c>
      <c r="F12" s="45">
        <v>0</v>
      </c>
      <c r="G12" s="6">
        <f t="shared" si="0"/>
        <v>0</v>
      </c>
    </row>
    <row r="13" spans="1:8" x14ac:dyDescent="0.25">
      <c r="B13" s="27">
        <v>7</v>
      </c>
      <c r="C13" s="30" t="s">
        <v>123</v>
      </c>
      <c r="D13" s="8" t="s">
        <v>191</v>
      </c>
      <c r="E13" s="6">
        <v>52500</v>
      </c>
      <c r="F13" s="45">
        <v>0</v>
      </c>
      <c r="G13" s="6">
        <f t="shared" si="0"/>
        <v>0</v>
      </c>
    </row>
    <row r="14" spans="1:8" ht="26.25" x14ac:dyDescent="0.25">
      <c r="B14" s="27">
        <v>8</v>
      </c>
      <c r="C14" s="30" t="s">
        <v>13</v>
      </c>
      <c r="D14" s="31" t="s">
        <v>211</v>
      </c>
      <c r="E14" s="6">
        <v>70000</v>
      </c>
      <c r="F14" s="45">
        <v>0</v>
      </c>
      <c r="G14" s="6">
        <f t="shared" si="0"/>
        <v>0</v>
      </c>
    </row>
    <row r="15" spans="1:8" x14ac:dyDescent="0.25">
      <c r="B15" s="27">
        <v>9</v>
      </c>
      <c r="C15" s="30" t="s">
        <v>14</v>
      </c>
      <c r="D15" s="30" t="s">
        <v>14</v>
      </c>
      <c r="E15" s="6">
        <v>15800</v>
      </c>
      <c r="F15" s="45">
        <v>0</v>
      </c>
      <c r="G15" s="6">
        <f t="shared" si="0"/>
        <v>0</v>
      </c>
    </row>
    <row r="16" spans="1:8" x14ac:dyDescent="0.25">
      <c r="B16" s="27">
        <v>10</v>
      </c>
      <c r="C16" s="30" t="s">
        <v>15</v>
      </c>
      <c r="D16" s="30" t="s">
        <v>15</v>
      </c>
      <c r="E16" s="6">
        <v>19800</v>
      </c>
      <c r="F16" s="45">
        <v>0</v>
      </c>
      <c r="G16" s="6">
        <f t="shared" si="0"/>
        <v>0</v>
      </c>
    </row>
    <row r="17" spans="2:7" x14ac:dyDescent="0.25">
      <c r="B17" s="27">
        <v>11</v>
      </c>
      <c r="C17" s="9" t="s">
        <v>16</v>
      </c>
      <c r="D17" s="10" t="s">
        <v>17</v>
      </c>
      <c r="E17" s="6">
        <v>9000</v>
      </c>
      <c r="F17" s="45">
        <v>0</v>
      </c>
      <c r="G17" s="6">
        <f t="shared" si="0"/>
        <v>0</v>
      </c>
    </row>
    <row r="18" spans="2:7" x14ac:dyDescent="0.25">
      <c r="B18" s="27">
        <v>12</v>
      </c>
      <c r="C18" s="9" t="s">
        <v>18</v>
      </c>
      <c r="D18" s="10" t="s">
        <v>19</v>
      </c>
      <c r="E18" s="6">
        <v>16000</v>
      </c>
      <c r="F18" s="45">
        <v>0</v>
      </c>
      <c r="G18" s="6">
        <f t="shared" si="0"/>
        <v>0</v>
      </c>
    </row>
    <row r="19" spans="2:7" ht="25.5" x14ac:dyDescent="0.25">
      <c r="B19" s="27">
        <v>13</v>
      </c>
      <c r="C19" s="30" t="s">
        <v>20</v>
      </c>
      <c r="D19" s="30" t="s">
        <v>124</v>
      </c>
      <c r="E19" s="6">
        <v>28000</v>
      </c>
      <c r="F19" s="45">
        <v>0</v>
      </c>
      <c r="G19" s="6">
        <f t="shared" si="0"/>
        <v>0</v>
      </c>
    </row>
    <row r="20" spans="2:7" x14ac:dyDescent="0.25">
      <c r="B20" s="27">
        <v>14</v>
      </c>
      <c r="C20" s="30" t="s">
        <v>21</v>
      </c>
      <c r="D20" s="30" t="s">
        <v>21</v>
      </c>
      <c r="E20" s="6">
        <v>28000</v>
      </c>
      <c r="F20" s="45">
        <v>0</v>
      </c>
      <c r="G20" s="6">
        <f t="shared" si="0"/>
        <v>0</v>
      </c>
    </row>
    <row r="21" spans="2:7" ht="25.5" x14ac:dyDescent="0.25">
      <c r="B21" s="27">
        <v>15</v>
      </c>
      <c r="C21" s="30" t="s">
        <v>22</v>
      </c>
      <c r="D21" s="30" t="s">
        <v>125</v>
      </c>
      <c r="E21" s="6">
        <v>48000</v>
      </c>
      <c r="F21" s="45">
        <v>0</v>
      </c>
      <c r="G21" s="6">
        <f t="shared" si="0"/>
        <v>0</v>
      </c>
    </row>
    <row r="22" spans="2:7" x14ac:dyDescent="0.25">
      <c r="B22" s="27">
        <v>16</v>
      </c>
      <c r="C22" s="30" t="s">
        <v>23</v>
      </c>
      <c r="D22" s="31" t="s">
        <v>24</v>
      </c>
      <c r="E22" s="6">
        <v>6000</v>
      </c>
      <c r="F22" s="45">
        <v>0</v>
      </c>
      <c r="G22" s="6">
        <f t="shared" si="0"/>
        <v>0</v>
      </c>
    </row>
    <row r="23" spans="2:7" x14ac:dyDescent="0.25">
      <c r="B23" s="27">
        <v>17</v>
      </c>
      <c r="C23" s="30" t="s">
        <v>25</v>
      </c>
      <c r="D23" s="31" t="s">
        <v>192</v>
      </c>
      <c r="E23" s="6">
        <v>25000</v>
      </c>
      <c r="F23" s="45">
        <v>0</v>
      </c>
      <c r="G23" s="6">
        <f t="shared" si="0"/>
        <v>0</v>
      </c>
    </row>
    <row r="24" spans="2:7" x14ac:dyDescent="0.25">
      <c r="B24" s="27">
        <v>18</v>
      </c>
      <c r="C24" s="30" t="s">
        <v>26</v>
      </c>
      <c r="D24" s="10" t="s">
        <v>17</v>
      </c>
      <c r="E24" s="6">
        <v>38000</v>
      </c>
      <c r="F24" s="45">
        <v>0</v>
      </c>
      <c r="G24" s="6">
        <f t="shared" si="0"/>
        <v>0</v>
      </c>
    </row>
    <row r="25" spans="2:7" x14ac:dyDescent="0.25">
      <c r="B25" s="27">
        <v>19</v>
      </c>
      <c r="C25" s="9" t="s">
        <v>27</v>
      </c>
      <c r="D25" s="10" t="s">
        <v>126</v>
      </c>
      <c r="E25" s="6">
        <v>89000</v>
      </c>
      <c r="F25" s="45">
        <v>0</v>
      </c>
      <c r="G25" s="6">
        <f t="shared" si="0"/>
        <v>0</v>
      </c>
    </row>
    <row r="26" spans="2:7" ht="14.25" customHeight="1" x14ac:dyDescent="0.25">
      <c r="B26" s="27">
        <v>20</v>
      </c>
      <c r="C26" s="9" t="s">
        <v>28</v>
      </c>
      <c r="D26" s="10"/>
      <c r="E26" s="6">
        <v>48000</v>
      </c>
      <c r="F26" s="45">
        <v>0</v>
      </c>
      <c r="G26" s="6">
        <f t="shared" si="0"/>
        <v>0</v>
      </c>
    </row>
    <row r="27" spans="2:7" x14ac:dyDescent="0.25">
      <c r="B27" s="27">
        <v>21</v>
      </c>
      <c r="C27" s="9" t="s">
        <v>29</v>
      </c>
      <c r="D27" s="10"/>
      <c r="E27" s="6">
        <v>125000</v>
      </c>
      <c r="F27" s="45">
        <v>0</v>
      </c>
      <c r="G27" s="6">
        <f t="shared" si="0"/>
        <v>0</v>
      </c>
    </row>
    <row r="28" spans="2:7" x14ac:dyDescent="0.25">
      <c r="B28" s="27">
        <v>22</v>
      </c>
      <c r="C28" s="9" t="s">
        <v>30</v>
      </c>
      <c r="D28" s="10" t="s">
        <v>31</v>
      </c>
      <c r="E28" s="6">
        <v>22500</v>
      </c>
      <c r="F28" s="45">
        <v>0</v>
      </c>
      <c r="G28" s="6">
        <f t="shared" si="0"/>
        <v>0</v>
      </c>
    </row>
    <row r="29" spans="2:7" x14ac:dyDescent="0.25">
      <c r="B29" s="27">
        <v>23</v>
      </c>
      <c r="C29" s="9" t="s">
        <v>32</v>
      </c>
      <c r="D29" s="10"/>
      <c r="E29" s="6">
        <v>22500</v>
      </c>
      <c r="F29" s="45">
        <v>0</v>
      </c>
      <c r="G29" s="6">
        <f t="shared" si="0"/>
        <v>0</v>
      </c>
    </row>
    <row r="30" spans="2:7" x14ac:dyDescent="0.25">
      <c r="B30" s="27">
        <v>24</v>
      </c>
      <c r="C30" s="9" t="s">
        <v>33</v>
      </c>
      <c r="D30" s="9" t="s">
        <v>34</v>
      </c>
      <c r="E30" s="6">
        <v>3800</v>
      </c>
      <c r="F30" s="45">
        <v>0</v>
      </c>
      <c r="G30" s="6">
        <f t="shared" si="0"/>
        <v>0</v>
      </c>
    </row>
    <row r="31" spans="2:7" ht="25.5" x14ac:dyDescent="0.25">
      <c r="B31" s="27">
        <v>25</v>
      </c>
      <c r="C31" s="9" t="s">
        <v>35</v>
      </c>
      <c r="D31" s="9" t="s">
        <v>127</v>
      </c>
      <c r="E31" s="6">
        <v>20000</v>
      </c>
      <c r="F31" s="45">
        <v>0</v>
      </c>
      <c r="G31" s="6">
        <f t="shared" si="0"/>
        <v>0</v>
      </c>
    </row>
    <row r="32" spans="2:7" x14ac:dyDescent="0.25">
      <c r="B32" s="27">
        <v>26</v>
      </c>
      <c r="C32" s="9" t="s">
        <v>36</v>
      </c>
      <c r="D32" s="10" t="s">
        <v>37</v>
      </c>
      <c r="E32" s="6">
        <v>35000</v>
      </c>
      <c r="F32" s="45">
        <v>0</v>
      </c>
      <c r="G32" s="6">
        <f t="shared" si="0"/>
        <v>0</v>
      </c>
    </row>
    <row r="33" spans="2:7" x14ac:dyDescent="0.25">
      <c r="B33" s="27">
        <v>27</v>
      </c>
      <c r="C33" s="9" t="s">
        <v>38</v>
      </c>
      <c r="D33" s="10" t="s">
        <v>193</v>
      </c>
      <c r="E33" s="6">
        <v>29000</v>
      </c>
      <c r="F33" s="45">
        <v>0</v>
      </c>
      <c r="G33" s="6">
        <f t="shared" si="0"/>
        <v>0</v>
      </c>
    </row>
    <row r="34" spans="2:7" x14ac:dyDescent="0.25">
      <c r="B34" s="27">
        <v>28</v>
      </c>
      <c r="C34" s="9" t="s">
        <v>40</v>
      </c>
      <c r="D34" s="10" t="s">
        <v>128</v>
      </c>
      <c r="E34" s="6">
        <v>28000</v>
      </c>
      <c r="F34" s="45">
        <v>0</v>
      </c>
      <c r="G34" s="6">
        <f t="shared" si="0"/>
        <v>0</v>
      </c>
    </row>
    <row r="35" spans="2:7" x14ac:dyDescent="0.25">
      <c r="B35" s="27">
        <v>29</v>
      </c>
      <c r="C35" s="9" t="s">
        <v>41</v>
      </c>
      <c r="D35" s="10" t="s">
        <v>129</v>
      </c>
      <c r="E35" s="6">
        <v>12500</v>
      </c>
      <c r="F35" s="45">
        <v>0</v>
      </c>
      <c r="G35" s="6">
        <f t="shared" si="0"/>
        <v>0</v>
      </c>
    </row>
    <row r="36" spans="2:7" x14ac:dyDescent="0.25">
      <c r="B36" s="27">
        <v>30</v>
      </c>
      <c r="C36" s="9" t="s">
        <v>42</v>
      </c>
      <c r="D36" s="10" t="s">
        <v>43</v>
      </c>
      <c r="E36" s="6">
        <v>9000</v>
      </c>
      <c r="F36" s="45">
        <v>0</v>
      </c>
      <c r="G36" s="6">
        <f t="shared" si="0"/>
        <v>0</v>
      </c>
    </row>
    <row r="37" spans="2:7" ht="26.25" x14ac:dyDescent="0.25">
      <c r="B37" s="27">
        <v>31</v>
      </c>
      <c r="C37" s="9" t="s">
        <v>44</v>
      </c>
      <c r="D37" s="10" t="s">
        <v>130</v>
      </c>
      <c r="E37" s="6">
        <v>22500</v>
      </c>
      <c r="F37" s="45">
        <v>0</v>
      </c>
      <c r="G37" s="6">
        <f t="shared" si="0"/>
        <v>0</v>
      </c>
    </row>
    <row r="38" spans="2:7" x14ac:dyDescent="0.25">
      <c r="B38" s="27">
        <v>32</v>
      </c>
      <c r="C38" s="9" t="s">
        <v>194</v>
      </c>
      <c r="D38" s="9" t="s">
        <v>195</v>
      </c>
      <c r="E38" s="6">
        <v>4900</v>
      </c>
      <c r="F38" s="45">
        <v>0</v>
      </c>
      <c r="G38" s="6">
        <f t="shared" si="0"/>
        <v>0</v>
      </c>
    </row>
    <row r="39" spans="2:7" x14ac:dyDescent="0.25">
      <c r="B39" s="27">
        <v>33</v>
      </c>
      <c r="C39" s="9" t="s">
        <v>45</v>
      </c>
      <c r="D39" s="9" t="s">
        <v>45</v>
      </c>
      <c r="E39" s="6">
        <v>15000</v>
      </c>
      <c r="F39" s="45">
        <v>0</v>
      </c>
      <c r="G39" s="6">
        <f t="shared" si="0"/>
        <v>0</v>
      </c>
    </row>
    <row r="40" spans="2:7" x14ac:dyDescent="0.25">
      <c r="B40" s="27">
        <v>34</v>
      </c>
      <c r="C40" s="9" t="s">
        <v>46</v>
      </c>
      <c r="D40" s="9" t="s">
        <v>131</v>
      </c>
      <c r="E40" s="6">
        <v>3000</v>
      </c>
      <c r="F40" s="45">
        <v>0</v>
      </c>
      <c r="G40" s="6">
        <f t="shared" si="0"/>
        <v>0</v>
      </c>
    </row>
    <row r="41" spans="2:7" x14ac:dyDescent="0.25">
      <c r="B41" s="27">
        <v>35</v>
      </c>
      <c r="C41" s="9" t="s">
        <v>47</v>
      </c>
      <c r="D41" s="10" t="s">
        <v>196</v>
      </c>
      <c r="E41" s="6">
        <v>30000</v>
      </c>
      <c r="F41" s="45">
        <v>0</v>
      </c>
      <c r="G41" s="6">
        <f t="shared" si="0"/>
        <v>0</v>
      </c>
    </row>
    <row r="42" spans="2:7" x14ac:dyDescent="0.25">
      <c r="B42" s="27">
        <v>36</v>
      </c>
      <c r="C42" s="9" t="s">
        <v>48</v>
      </c>
      <c r="D42" s="10" t="s">
        <v>49</v>
      </c>
      <c r="E42" s="6">
        <v>16000</v>
      </c>
      <c r="F42" s="45">
        <v>0</v>
      </c>
      <c r="G42" s="6">
        <f t="shared" si="0"/>
        <v>0</v>
      </c>
    </row>
    <row r="43" spans="2:7" x14ac:dyDescent="0.25">
      <c r="B43" s="27">
        <v>37</v>
      </c>
      <c r="C43" s="9" t="s">
        <v>50</v>
      </c>
      <c r="D43" s="10" t="s">
        <v>51</v>
      </c>
      <c r="E43" s="6">
        <v>9000</v>
      </c>
      <c r="F43" s="45">
        <v>0</v>
      </c>
      <c r="G43" s="6">
        <f t="shared" si="0"/>
        <v>0</v>
      </c>
    </row>
    <row r="44" spans="2:7" x14ac:dyDescent="0.25">
      <c r="B44" s="27">
        <v>38</v>
      </c>
      <c r="C44" s="9" t="s">
        <v>132</v>
      </c>
      <c r="D44" s="10" t="s">
        <v>52</v>
      </c>
      <c r="E44" s="6">
        <v>12000</v>
      </c>
      <c r="F44" s="45">
        <v>0</v>
      </c>
      <c r="G44" s="6">
        <f t="shared" si="0"/>
        <v>0</v>
      </c>
    </row>
    <row r="45" spans="2:7" x14ac:dyDescent="0.25">
      <c r="B45" s="27">
        <v>39</v>
      </c>
      <c r="C45" s="9" t="s">
        <v>53</v>
      </c>
      <c r="D45" s="10" t="s">
        <v>54</v>
      </c>
      <c r="E45" s="6">
        <v>2500</v>
      </c>
      <c r="F45" s="45">
        <v>0</v>
      </c>
      <c r="G45" s="6">
        <f t="shared" si="0"/>
        <v>0</v>
      </c>
    </row>
    <row r="46" spans="2:7" x14ac:dyDescent="0.25">
      <c r="B46" s="27">
        <v>40</v>
      </c>
      <c r="C46" s="9" t="s">
        <v>55</v>
      </c>
      <c r="D46" s="9" t="s">
        <v>55</v>
      </c>
      <c r="E46" s="6">
        <v>3800</v>
      </c>
      <c r="F46" s="45">
        <v>0</v>
      </c>
      <c r="G46" s="6">
        <f t="shared" si="0"/>
        <v>0</v>
      </c>
    </row>
    <row r="47" spans="2:7" x14ac:dyDescent="0.25">
      <c r="B47" s="27">
        <v>41</v>
      </c>
      <c r="C47" s="9" t="s">
        <v>56</v>
      </c>
      <c r="D47" s="10" t="s">
        <v>57</v>
      </c>
      <c r="E47" s="6">
        <v>8000</v>
      </c>
      <c r="F47" s="45">
        <v>0</v>
      </c>
      <c r="G47" s="6">
        <f t="shared" si="0"/>
        <v>0</v>
      </c>
    </row>
    <row r="48" spans="2:7" x14ac:dyDescent="0.25">
      <c r="B48" s="27">
        <v>42</v>
      </c>
      <c r="C48" s="9" t="s">
        <v>58</v>
      </c>
      <c r="D48" s="10" t="s">
        <v>197</v>
      </c>
      <c r="E48" s="6">
        <v>100000</v>
      </c>
      <c r="F48" s="45">
        <v>0</v>
      </c>
      <c r="G48" s="6">
        <f t="shared" si="0"/>
        <v>0</v>
      </c>
    </row>
    <row r="49" spans="2:7" x14ac:dyDescent="0.25">
      <c r="B49" s="27">
        <v>43</v>
      </c>
      <c r="C49" s="9" t="s">
        <v>58</v>
      </c>
      <c r="D49" s="10" t="s">
        <v>198</v>
      </c>
      <c r="E49" s="6">
        <v>45000</v>
      </c>
      <c r="F49" s="45">
        <v>0</v>
      </c>
      <c r="G49" s="6">
        <f t="shared" si="0"/>
        <v>0</v>
      </c>
    </row>
    <row r="50" spans="2:7" x14ac:dyDescent="0.25">
      <c r="B50" s="27">
        <v>44</v>
      </c>
      <c r="C50" s="9" t="s">
        <v>59</v>
      </c>
      <c r="D50" s="10" t="s">
        <v>60</v>
      </c>
      <c r="E50" s="6">
        <v>28000</v>
      </c>
      <c r="F50" s="45">
        <v>0</v>
      </c>
      <c r="G50" s="6">
        <f t="shared" si="0"/>
        <v>0</v>
      </c>
    </row>
    <row r="51" spans="2:7" x14ac:dyDescent="0.25">
      <c r="B51" s="27">
        <v>45</v>
      </c>
      <c r="C51" s="9" t="s">
        <v>61</v>
      </c>
      <c r="D51" s="10" t="s">
        <v>62</v>
      </c>
      <c r="E51" s="6">
        <v>36000</v>
      </c>
      <c r="F51" s="45">
        <v>0</v>
      </c>
      <c r="G51" s="6">
        <f t="shared" si="0"/>
        <v>0</v>
      </c>
    </row>
    <row r="52" spans="2:7" x14ac:dyDescent="0.25">
      <c r="B52" s="27">
        <v>46</v>
      </c>
      <c r="C52" s="9" t="s">
        <v>63</v>
      </c>
      <c r="D52" s="10" t="s">
        <v>199</v>
      </c>
      <c r="E52" s="6">
        <v>39000</v>
      </c>
      <c r="F52" s="45">
        <v>0</v>
      </c>
      <c r="G52" s="6">
        <f t="shared" si="0"/>
        <v>0</v>
      </c>
    </row>
    <row r="53" spans="2:7" x14ac:dyDescent="0.25">
      <c r="B53" s="27">
        <v>47</v>
      </c>
      <c r="C53" s="9" t="s">
        <v>64</v>
      </c>
      <c r="D53" s="10" t="s">
        <v>65</v>
      </c>
      <c r="E53" s="6">
        <v>22500</v>
      </c>
      <c r="F53" s="45">
        <v>0</v>
      </c>
      <c r="G53" s="6">
        <f t="shared" si="0"/>
        <v>0</v>
      </c>
    </row>
    <row r="54" spans="2:7" x14ac:dyDescent="0.25">
      <c r="B54" s="27">
        <v>48</v>
      </c>
      <c r="C54" s="9" t="s">
        <v>66</v>
      </c>
      <c r="D54" s="9" t="s">
        <v>200</v>
      </c>
      <c r="E54" s="6">
        <v>85000</v>
      </c>
      <c r="F54" s="45">
        <v>0</v>
      </c>
      <c r="G54" s="6">
        <f t="shared" si="0"/>
        <v>0</v>
      </c>
    </row>
    <row r="55" spans="2:7" x14ac:dyDescent="0.25">
      <c r="B55" s="27">
        <v>49</v>
      </c>
      <c r="C55" s="9" t="s">
        <v>67</v>
      </c>
      <c r="D55" s="10" t="s">
        <v>68</v>
      </c>
      <c r="E55" s="6">
        <v>22500</v>
      </c>
      <c r="F55" s="45">
        <v>0</v>
      </c>
      <c r="G55" s="6">
        <f t="shared" si="0"/>
        <v>0</v>
      </c>
    </row>
    <row r="56" spans="2:7" x14ac:dyDescent="0.25">
      <c r="B56" s="27">
        <v>50</v>
      </c>
      <c r="C56" s="9" t="s">
        <v>69</v>
      </c>
      <c r="D56" s="10" t="s">
        <v>70</v>
      </c>
      <c r="E56" s="6">
        <v>22500</v>
      </c>
      <c r="F56" s="45">
        <v>0</v>
      </c>
      <c r="G56" s="6">
        <f t="shared" si="0"/>
        <v>0</v>
      </c>
    </row>
    <row r="57" spans="2:7" x14ac:dyDescent="0.25">
      <c r="B57" s="27">
        <v>51</v>
      </c>
      <c r="C57" s="9" t="s">
        <v>71</v>
      </c>
      <c r="D57" s="9" t="s">
        <v>71</v>
      </c>
      <c r="E57" s="6">
        <v>18000</v>
      </c>
      <c r="F57" s="45">
        <v>0</v>
      </c>
      <c r="G57" s="6">
        <f t="shared" si="0"/>
        <v>0</v>
      </c>
    </row>
    <row r="58" spans="2:7" x14ac:dyDescent="0.25">
      <c r="B58" s="27">
        <v>52</v>
      </c>
      <c r="C58" s="9" t="s">
        <v>72</v>
      </c>
      <c r="D58" s="9" t="s">
        <v>201</v>
      </c>
      <c r="E58" s="6">
        <v>12500</v>
      </c>
      <c r="F58" s="45">
        <v>0</v>
      </c>
      <c r="G58" s="6">
        <f t="shared" si="0"/>
        <v>0</v>
      </c>
    </row>
    <row r="59" spans="2:7" x14ac:dyDescent="0.25">
      <c r="B59" s="27">
        <v>53</v>
      </c>
      <c r="C59" s="9" t="s">
        <v>73</v>
      </c>
      <c r="D59" s="9" t="s">
        <v>73</v>
      </c>
      <c r="E59" s="6">
        <v>12500</v>
      </c>
      <c r="F59" s="45">
        <v>0</v>
      </c>
      <c r="G59" s="6">
        <f t="shared" si="0"/>
        <v>0</v>
      </c>
    </row>
    <row r="60" spans="2:7" x14ac:dyDescent="0.25">
      <c r="B60" s="27">
        <v>54</v>
      </c>
      <c r="C60" s="9" t="s">
        <v>74</v>
      </c>
      <c r="D60" s="10" t="s">
        <v>75</v>
      </c>
      <c r="E60" s="6">
        <v>18000</v>
      </c>
      <c r="F60" s="45">
        <v>0</v>
      </c>
      <c r="G60" s="6">
        <f t="shared" si="0"/>
        <v>0</v>
      </c>
    </row>
    <row r="61" spans="2:7" x14ac:dyDescent="0.25">
      <c r="B61" s="27">
        <v>55</v>
      </c>
      <c r="C61" s="9" t="s">
        <v>76</v>
      </c>
      <c r="D61" s="9" t="s">
        <v>133</v>
      </c>
      <c r="E61" s="6">
        <v>950000</v>
      </c>
      <c r="F61" s="45">
        <v>0</v>
      </c>
      <c r="G61" s="6">
        <f t="shared" si="0"/>
        <v>0</v>
      </c>
    </row>
    <row r="62" spans="2:7" x14ac:dyDescent="0.25">
      <c r="B62" s="27">
        <v>56</v>
      </c>
      <c r="C62" s="9" t="s">
        <v>134</v>
      </c>
      <c r="D62" s="9" t="s">
        <v>202</v>
      </c>
      <c r="E62" s="6">
        <v>85000</v>
      </c>
      <c r="F62" s="45">
        <v>0</v>
      </c>
      <c r="G62" s="6">
        <f t="shared" si="0"/>
        <v>0</v>
      </c>
    </row>
    <row r="63" spans="2:7" x14ac:dyDescent="0.25">
      <c r="B63" s="27">
        <v>57</v>
      </c>
      <c r="C63" s="9" t="s">
        <v>135</v>
      </c>
      <c r="D63" s="9" t="s">
        <v>136</v>
      </c>
      <c r="E63" s="6">
        <v>45000</v>
      </c>
      <c r="F63" s="45">
        <v>0</v>
      </c>
      <c r="G63" s="6">
        <f t="shared" si="0"/>
        <v>0</v>
      </c>
    </row>
    <row r="64" spans="2:7" x14ac:dyDescent="0.25">
      <c r="B64" s="27">
        <v>58</v>
      </c>
      <c r="C64" s="9" t="s">
        <v>77</v>
      </c>
      <c r="D64" s="9" t="s">
        <v>203</v>
      </c>
      <c r="E64" s="6">
        <v>170000</v>
      </c>
      <c r="F64" s="45">
        <v>0</v>
      </c>
      <c r="G64" s="6">
        <f t="shared" si="0"/>
        <v>0</v>
      </c>
    </row>
    <row r="65" spans="2:7" ht="38.25" x14ac:dyDescent="0.25">
      <c r="B65" s="27">
        <v>59</v>
      </c>
      <c r="C65" s="9" t="s">
        <v>78</v>
      </c>
      <c r="D65" s="10" t="s">
        <v>79</v>
      </c>
      <c r="E65" s="6">
        <v>25000</v>
      </c>
      <c r="F65" s="45">
        <v>0</v>
      </c>
      <c r="G65" s="6">
        <f t="shared" si="0"/>
        <v>0</v>
      </c>
    </row>
    <row r="66" spans="2:7" ht="38.25" x14ac:dyDescent="0.25">
      <c r="B66" s="27">
        <v>60</v>
      </c>
      <c r="C66" s="9" t="s">
        <v>137</v>
      </c>
      <c r="D66" s="9" t="s">
        <v>80</v>
      </c>
      <c r="E66" s="6">
        <v>5000</v>
      </c>
      <c r="F66" s="45">
        <v>0</v>
      </c>
      <c r="G66" s="6">
        <f t="shared" si="0"/>
        <v>0</v>
      </c>
    </row>
    <row r="67" spans="2:7" ht="25.5" x14ac:dyDescent="0.25">
      <c r="B67" s="27">
        <v>61</v>
      </c>
      <c r="C67" s="9" t="s">
        <v>138</v>
      </c>
      <c r="D67" s="9" t="s">
        <v>204</v>
      </c>
      <c r="E67" s="6">
        <v>90000</v>
      </c>
      <c r="F67" s="45">
        <v>0</v>
      </c>
      <c r="G67" s="6">
        <f t="shared" si="0"/>
        <v>0</v>
      </c>
    </row>
    <row r="68" spans="2:7" x14ac:dyDescent="0.25">
      <c r="B68" s="27">
        <v>62</v>
      </c>
      <c r="C68" s="9" t="s">
        <v>139</v>
      </c>
      <c r="D68" s="9" t="s">
        <v>140</v>
      </c>
      <c r="E68" s="6">
        <v>37500</v>
      </c>
      <c r="F68" s="45">
        <v>0</v>
      </c>
      <c r="G68" s="6">
        <f t="shared" si="0"/>
        <v>0</v>
      </c>
    </row>
    <row r="69" spans="2:7" ht="38.25" x14ac:dyDescent="0.25">
      <c r="B69" s="27">
        <v>63</v>
      </c>
      <c r="C69" s="9" t="s">
        <v>141</v>
      </c>
      <c r="D69" s="9" t="s">
        <v>81</v>
      </c>
      <c r="E69" s="6">
        <v>12500</v>
      </c>
      <c r="F69" s="45">
        <v>0</v>
      </c>
      <c r="G69" s="6">
        <f t="shared" si="0"/>
        <v>0</v>
      </c>
    </row>
    <row r="70" spans="2:7" x14ac:dyDescent="0.25">
      <c r="B70" s="27">
        <v>64</v>
      </c>
      <c r="C70" s="9" t="s">
        <v>142</v>
      </c>
      <c r="D70" s="9" t="s">
        <v>143</v>
      </c>
      <c r="E70" s="6">
        <v>28000</v>
      </c>
      <c r="F70" s="45">
        <v>0</v>
      </c>
      <c r="G70" s="6">
        <f t="shared" si="0"/>
        <v>0</v>
      </c>
    </row>
    <row r="71" spans="2:7" x14ac:dyDescent="0.25">
      <c r="B71" s="27">
        <v>65</v>
      </c>
      <c r="C71" s="9" t="s">
        <v>205</v>
      </c>
      <c r="D71" s="10" t="s">
        <v>144</v>
      </c>
      <c r="E71" s="6">
        <v>310000</v>
      </c>
      <c r="F71" s="45">
        <v>0</v>
      </c>
      <c r="G71" s="6">
        <f t="shared" si="0"/>
        <v>0</v>
      </c>
    </row>
    <row r="72" spans="2:7" x14ac:dyDescent="0.25">
      <c r="B72" s="27">
        <v>66</v>
      </c>
      <c r="C72" s="9" t="s">
        <v>82</v>
      </c>
      <c r="D72" s="9" t="s">
        <v>206</v>
      </c>
      <c r="E72" s="6">
        <v>12500</v>
      </c>
      <c r="F72" s="45">
        <v>0</v>
      </c>
      <c r="G72" s="6">
        <f t="shared" ref="G72:G126" si="1">E72*F72</f>
        <v>0</v>
      </c>
    </row>
    <row r="73" spans="2:7" x14ac:dyDescent="0.25">
      <c r="B73" s="27">
        <v>67</v>
      </c>
      <c r="C73" s="9" t="s">
        <v>83</v>
      </c>
      <c r="D73" s="9" t="s">
        <v>83</v>
      </c>
      <c r="E73" s="6">
        <v>12500</v>
      </c>
      <c r="F73" s="45">
        <v>0</v>
      </c>
      <c r="G73" s="6">
        <f t="shared" si="1"/>
        <v>0</v>
      </c>
    </row>
    <row r="74" spans="2:7" x14ac:dyDescent="0.25">
      <c r="B74" s="27">
        <v>68</v>
      </c>
      <c r="C74" s="9" t="s">
        <v>84</v>
      </c>
      <c r="D74" s="10" t="s">
        <v>145</v>
      </c>
      <c r="E74" s="6">
        <v>3500</v>
      </c>
      <c r="F74" s="45">
        <v>0</v>
      </c>
      <c r="G74" s="6">
        <f t="shared" si="1"/>
        <v>0</v>
      </c>
    </row>
    <row r="75" spans="2:7" x14ac:dyDescent="0.25">
      <c r="B75" s="27">
        <v>69</v>
      </c>
      <c r="C75" s="9" t="s">
        <v>85</v>
      </c>
      <c r="D75" s="10" t="s">
        <v>207</v>
      </c>
      <c r="E75" s="6">
        <v>17500</v>
      </c>
      <c r="F75" s="45">
        <v>0</v>
      </c>
      <c r="G75" s="6">
        <f t="shared" si="1"/>
        <v>0</v>
      </c>
    </row>
    <row r="76" spans="2:7" x14ac:dyDescent="0.25">
      <c r="B76" s="27">
        <v>70</v>
      </c>
      <c r="C76" s="9" t="s">
        <v>86</v>
      </c>
      <c r="D76" s="9" t="s">
        <v>86</v>
      </c>
      <c r="E76" s="6">
        <v>9500</v>
      </c>
      <c r="F76" s="45">
        <v>0</v>
      </c>
      <c r="G76" s="6">
        <f t="shared" si="1"/>
        <v>0</v>
      </c>
    </row>
    <row r="77" spans="2:7" x14ac:dyDescent="0.25">
      <c r="B77" s="27">
        <v>71</v>
      </c>
      <c r="C77" s="9" t="s">
        <v>87</v>
      </c>
      <c r="D77" s="9" t="s">
        <v>88</v>
      </c>
      <c r="E77" s="6">
        <v>12500</v>
      </c>
      <c r="F77" s="45">
        <v>0</v>
      </c>
      <c r="G77" s="6">
        <f t="shared" si="1"/>
        <v>0</v>
      </c>
    </row>
    <row r="78" spans="2:7" x14ac:dyDescent="0.25">
      <c r="B78" s="27">
        <v>72</v>
      </c>
      <c r="C78" s="9" t="s">
        <v>89</v>
      </c>
      <c r="D78" s="10" t="s">
        <v>146</v>
      </c>
      <c r="E78" s="6">
        <v>42500</v>
      </c>
      <c r="F78" s="45">
        <v>0</v>
      </c>
      <c r="G78" s="6">
        <f t="shared" si="1"/>
        <v>0</v>
      </c>
    </row>
    <row r="79" spans="2:7" x14ac:dyDescent="0.25">
      <c r="B79" s="27">
        <v>73</v>
      </c>
      <c r="C79" s="9" t="s">
        <v>90</v>
      </c>
      <c r="D79" s="10" t="s">
        <v>91</v>
      </c>
      <c r="E79" s="6">
        <v>100000</v>
      </c>
      <c r="F79" s="45">
        <v>0</v>
      </c>
      <c r="G79" s="6">
        <f t="shared" si="1"/>
        <v>0</v>
      </c>
    </row>
    <row r="80" spans="2:7" x14ac:dyDescent="0.25">
      <c r="B80" s="27">
        <v>74</v>
      </c>
      <c r="C80" s="9" t="s">
        <v>92</v>
      </c>
      <c r="D80" s="10" t="s">
        <v>147</v>
      </c>
      <c r="E80" s="6">
        <v>42500</v>
      </c>
      <c r="F80" s="45">
        <v>0</v>
      </c>
      <c r="G80" s="6">
        <f t="shared" si="1"/>
        <v>0</v>
      </c>
    </row>
    <row r="81" spans="2:7" x14ac:dyDescent="0.25">
      <c r="B81" s="27">
        <v>75</v>
      </c>
      <c r="C81" s="9" t="s">
        <v>93</v>
      </c>
      <c r="D81" s="10" t="s">
        <v>148</v>
      </c>
      <c r="E81" s="6">
        <v>22500</v>
      </c>
      <c r="F81" s="45">
        <v>0</v>
      </c>
      <c r="G81" s="6">
        <f t="shared" si="1"/>
        <v>0</v>
      </c>
    </row>
    <row r="82" spans="2:7" x14ac:dyDescent="0.25">
      <c r="B82" s="27">
        <v>76</v>
      </c>
      <c r="C82" s="9" t="s">
        <v>149</v>
      </c>
      <c r="D82" s="10" t="s">
        <v>150</v>
      </c>
      <c r="E82" s="6">
        <v>19000</v>
      </c>
      <c r="F82" s="45">
        <v>0</v>
      </c>
      <c r="G82" s="6">
        <f t="shared" si="1"/>
        <v>0</v>
      </c>
    </row>
    <row r="83" spans="2:7" x14ac:dyDescent="0.25">
      <c r="B83" s="27">
        <v>77</v>
      </c>
      <c r="C83" s="9" t="s">
        <v>94</v>
      </c>
      <c r="D83" s="10" t="s">
        <v>95</v>
      </c>
      <c r="E83" s="6">
        <v>17500</v>
      </c>
      <c r="F83" s="45">
        <v>0</v>
      </c>
      <c r="G83" s="6">
        <f t="shared" si="1"/>
        <v>0</v>
      </c>
    </row>
    <row r="84" spans="2:7" x14ac:dyDescent="0.25">
      <c r="B84" s="27">
        <v>78</v>
      </c>
      <c r="C84" s="9" t="s">
        <v>96</v>
      </c>
      <c r="D84" s="9" t="s">
        <v>96</v>
      </c>
      <c r="E84" s="6">
        <v>2500</v>
      </c>
      <c r="F84" s="45">
        <v>0</v>
      </c>
      <c r="G84" s="6">
        <f t="shared" si="1"/>
        <v>0</v>
      </c>
    </row>
    <row r="85" spans="2:7" x14ac:dyDescent="0.25">
      <c r="B85" s="27">
        <v>79</v>
      </c>
      <c r="C85" s="9" t="s">
        <v>97</v>
      </c>
      <c r="D85" s="9" t="s">
        <v>97</v>
      </c>
      <c r="E85" s="6">
        <v>14000</v>
      </c>
      <c r="F85" s="45">
        <v>0</v>
      </c>
      <c r="G85" s="6">
        <f t="shared" si="1"/>
        <v>0</v>
      </c>
    </row>
    <row r="86" spans="2:7" x14ac:dyDescent="0.25">
      <c r="B86" s="27">
        <v>80</v>
      </c>
      <c r="C86" s="9" t="s">
        <v>98</v>
      </c>
      <c r="D86" s="9" t="s">
        <v>98</v>
      </c>
      <c r="E86" s="6">
        <v>9500</v>
      </c>
      <c r="F86" s="45">
        <v>0</v>
      </c>
      <c r="G86" s="6">
        <f t="shared" si="1"/>
        <v>0</v>
      </c>
    </row>
    <row r="87" spans="2:7" x14ac:dyDescent="0.25">
      <c r="B87" s="27">
        <v>81</v>
      </c>
      <c r="C87" s="9" t="s">
        <v>151</v>
      </c>
      <c r="D87" s="10" t="s">
        <v>99</v>
      </c>
      <c r="E87" s="6">
        <v>14000</v>
      </c>
      <c r="F87" s="45">
        <v>0</v>
      </c>
      <c r="G87" s="6">
        <f t="shared" si="1"/>
        <v>0</v>
      </c>
    </row>
    <row r="88" spans="2:7" x14ac:dyDescent="0.25">
      <c r="B88" s="27">
        <v>82</v>
      </c>
      <c r="C88" s="9" t="s">
        <v>100</v>
      </c>
      <c r="D88" s="10" t="s">
        <v>152</v>
      </c>
      <c r="E88" s="6">
        <v>35000</v>
      </c>
      <c r="F88" s="45">
        <v>0</v>
      </c>
      <c r="G88" s="6">
        <f t="shared" si="1"/>
        <v>0</v>
      </c>
    </row>
    <row r="89" spans="2:7" x14ac:dyDescent="0.25">
      <c r="B89" s="27">
        <v>83</v>
      </c>
      <c r="C89" s="9" t="s">
        <v>101</v>
      </c>
      <c r="D89" s="10" t="s">
        <v>153</v>
      </c>
      <c r="E89" s="6">
        <v>37500</v>
      </c>
      <c r="F89" s="45">
        <v>0</v>
      </c>
      <c r="G89" s="6">
        <f t="shared" si="1"/>
        <v>0</v>
      </c>
    </row>
    <row r="90" spans="2:7" x14ac:dyDescent="0.25">
      <c r="B90" s="27">
        <v>84</v>
      </c>
      <c r="C90" s="9" t="s">
        <v>102</v>
      </c>
      <c r="D90" s="10" t="s">
        <v>154</v>
      </c>
      <c r="E90" s="6">
        <v>92500</v>
      </c>
      <c r="F90" s="45">
        <v>0</v>
      </c>
      <c r="G90" s="6">
        <f t="shared" si="1"/>
        <v>0</v>
      </c>
    </row>
    <row r="91" spans="2:7" ht="26.25" x14ac:dyDescent="0.25">
      <c r="B91" s="27">
        <v>85</v>
      </c>
      <c r="C91" s="9" t="s">
        <v>103</v>
      </c>
      <c r="D91" s="10" t="s">
        <v>155</v>
      </c>
      <c r="E91" s="6">
        <v>82500</v>
      </c>
      <c r="F91" s="45">
        <v>0</v>
      </c>
      <c r="G91" s="6">
        <f t="shared" si="1"/>
        <v>0</v>
      </c>
    </row>
    <row r="92" spans="2:7" ht="26.25" x14ac:dyDescent="0.25">
      <c r="B92" s="27">
        <v>86</v>
      </c>
      <c r="C92" s="9" t="s">
        <v>104</v>
      </c>
      <c r="D92" s="10" t="s">
        <v>156</v>
      </c>
      <c r="E92" s="6">
        <v>1500000</v>
      </c>
      <c r="F92" s="45">
        <v>0</v>
      </c>
      <c r="G92" s="6">
        <f t="shared" si="1"/>
        <v>0</v>
      </c>
    </row>
    <row r="93" spans="2:7" ht="26.25" x14ac:dyDescent="0.25">
      <c r="B93" s="27">
        <v>87</v>
      </c>
      <c r="C93" s="9" t="s">
        <v>105</v>
      </c>
      <c r="D93" s="10" t="s">
        <v>157</v>
      </c>
      <c r="E93" s="6">
        <v>500000</v>
      </c>
      <c r="F93" s="45">
        <v>0</v>
      </c>
      <c r="G93" s="6">
        <f t="shared" si="1"/>
        <v>0</v>
      </c>
    </row>
    <row r="94" spans="2:7" ht="26.25" x14ac:dyDescent="0.25">
      <c r="B94" s="27">
        <v>88</v>
      </c>
      <c r="C94" s="9" t="s">
        <v>106</v>
      </c>
      <c r="D94" s="10" t="s">
        <v>210</v>
      </c>
      <c r="E94" s="6">
        <v>15000</v>
      </c>
      <c r="F94" s="45">
        <v>0</v>
      </c>
      <c r="G94" s="6">
        <f t="shared" si="1"/>
        <v>0</v>
      </c>
    </row>
    <row r="95" spans="2:7" x14ac:dyDescent="0.25">
      <c r="B95" s="27">
        <v>89</v>
      </c>
      <c r="C95" s="9" t="s">
        <v>107</v>
      </c>
      <c r="D95" s="10" t="s">
        <v>158</v>
      </c>
      <c r="E95" s="6">
        <v>8000</v>
      </c>
      <c r="F95" s="45">
        <v>0</v>
      </c>
      <c r="G95" s="6">
        <f t="shared" si="1"/>
        <v>0</v>
      </c>
    </row>
    <row r="96" spans="2:7" x14ac:dyDescent="0.25">
      <c r="B96" s="27">
        <v>90</v>
      </c>
      <c r="C96" s="9" t="s">
        <v>108</v>
      </c>
      <c r="D96" s="10" t="s">
        <v>159</v>
      </c>
      <c r="E96" s="6">
        <v>18000</v>
      </c>
      <c r="F96" s="45">
        <v>0</v>
      </c>
      <c r="G96" s="6">
        <f t="shared" si="1"/>
        <v>0</v>
      </c>
    </row>
    <row r="97" spans="2:7" ht="26.25" x14ac:dyDescent="0.25">
      <c r="B97" s="27">
        <v>91</v>
      </c>
      <c r="C97" s="9" t="s">
        <v>110</v>
      </c>
      <c r="D97" s="10" t="s">
        <v>160</v>
      </c>
      <c r="E97" s="6">
        <v>180000</v>
      </c>
      <c r="F97" s="45">
        <v>0</v>
      </c>
      <c r="G97" s="6">
        <f t="shared" si="1"/>
        <v>0</v>
      </c>
    </row>
    <row r="98" spans="2:7" x14ac:dyDescent="0.25">
      <c r="B98" s="27">
        <v>92</v>
      </c>
      <c r="C98" s="9" t="s">
        <v>111</v>
      </c>
      <c r="D98" s="10" t="s">
        <v>159</v>
      </c>
      <c r="E98" s="6">
        <v>18000</v>
      </c>
      <c r="F98" s="45">
        <v>0</v>
      </c>
      <c r="G98" s="6">
        <f t="shared" si="1"/>
        <v>0</v>
      </c>
    </row>
    <row r="99" spans="2:7" x14ac:dyDescent="0.25">
      <c r="B99" s="27">
        <v>93</v>
      </c>
      <c r="C99" s="9" t="s">
        <v>112</v>
      </c>
      <c r="D99" s="10" t="s">
        <v>159</v>
      </c>
      <c r="E99" s="6">
        <v>18000</v>
      </c>
      <c r="F99" s="45">
        <v>0</v>
      </c>
      <c r="G99" s="6">
        <f t="shared" si="1"/>
        <v>0</v>
      </c>
    </row>
    <row r="100" spans="2:7" ht="26.25" x14ac:dyDescent="0.25">
      <c r="B100" s="27">
        <v>94</v>
      </c>
      <c r="C100" s="9" t="s">
        <v>113</v>
      </c>
      <c r="D100" s="10" t="s">
        <v>208</v>
      </c>
      <c r="E100" s="6">
        <v>75000</v>
      </c>
      <c r="F100" s="45">
        <v>0</v>
      </c>
      <c r="G100" s="6">
        <f t="shared" si="1"/>
        <v>0</v>
      </c>
    </row>
    <row r="101" spans="2:7" ht="26.25" x14ac:dyDescent="0.25">
      <c r="B101" s="27">
        <v>95</v>
      </c>
      <c r="C101" s="9" t="s">
        <v>114</v>
      </c>
      <c r="D101" s="10" t="s">
        <v>209</v>
      </c>
      <c r="E101" s="6">
        <v>58000</v>
      </c>
      <c r="F101" s="45">
        <v>0</v>
      </c>
      <c r="G101" s="6">
        <f t="shared" si="1"/>
        <v>0</v>
      </c>
    </row>
    <row r="102" spans="2:7" ht="27.75" customHeight="1" x14ac:dyDescent="0.25">
      <c r="B102" s="27">
        <v>96</v>
      </c>
      <c r="C102" s="9" t="s">
        <v>115</v>
      </c>
      <c r="D102" s="10" t="s">
        <v>109</v>
      </c>
      <c r="E102" s="6">
        <v>18000</v>
      </c>
      <c r="F102" s="45">
        <v>0</v>
      </c>
      <c r="G102" s="6">
        <f t="shared" si="1"/>
        <v>0</v>
      </c>
    </row>
    <row r="103" spans="2:7" ht="30.75" customHeight="1" x14ac:dyDescent="0.25">
      <c r="B103" s="27">
        <v>97</v>
      </c>
      <c r="C103" s="9" t="s">
        <v>116</v>
      </c>
      <c r="D103" s="10" t="s">
        <v>109</v>
      </c>
      <c r="E103" s="6">
        <v>18000</v>
      </c>
      <c r="F103" s="45">
        <v>0</v>
      </c>
      <c r="G103" s="6">
        <f t="shared" si="1"/>
        <v>0</v>
      </c>
    </row>
    <row r="104" spans="2:7" ht="19.5" customHeight="1" x14ac:dyDescent="0.25">
      <c r="B104" s="27">
        <v>98</v>
      </c>
      <c r="C104" s="9" t="s">
        <v>117</v>
      </c>
      <c r="D104" s="10" t="s">
        <v>161</v>
      </c>
      <c r="E104" s="6">
        <v>45000</v>
      </c>
      <c r="F104" s="45">
        <v>0</v>
      </c>
      <c r="G104" s="6">
        <f t="shared" si="1"/>
        <v>0</v>
      </c>
    </row>
    <row r="105" spans="2:7" ht="25.5" x14ac:dyDescent="0.25">
      <c r="B105" s="27">
        <v>99</v>
      </c>
      <c r="C105" s="9" t="s">
        <v>118</v>
      </c>
      <c r="D105" s="10" t="s">
        <v>109</v>
      </c>
      <c r="E105" s="6">
        <v>18000</v>
      </c>
      <c r="F105" s="45">
        <v>0</v>
      </c>
      <c r="G105" s="6">
        <f t="shared" si="1"/>
        <v>0</v>
      </c>
    </row>
    <row r="106" spans="2:7" ht="25.5" x14ac:dyDescent="0.25">
      <c r="B106" s="27">
        <v>100</v>
      </c>
      <c r="C106" s="9" t="s">
        <v>119</v>
      </c>
      <c r="D106" s="10" t="s">
        <v>109</v>
      </c>
      <c r="E106" s="6">
        <v>18000</v>
      </c>
      <c r="F106" s="45">
        <v>0</v>
      </c>
      <c r="G106" s="6">
        <f t="shared" si="1"/>
        <v>0</v>
      </c>
    </row>
    <row r="107" spans="2:7" ht="27.75" customHeight="1" x14ac:dyDescent="0.25">
      <c r="B107" s="27">
        <v>101</v>
      </c>
      <c r="C107" s="9" t="s">
        <v>120</v>
      </c>
      <c r="D107" s="10" t="s">
        <v>162</v>
      </c>
      <c r="E107" s="6">
        <v>195000</v>
      </c>
      <c r="F107" s="45">
        <v>0</v>
      </c>
      <c r="G107" s="6">
        <f t="shared" si="1"/>
        <v>0</v>
      </c>
    </row>
    <row r="108" spans="2:7" ht="26.25" customHeight="1" x14ac:dyDescent="0.25">
      <c r="B108" s="27">
        <v>102</v>
      </c>
      <c r="C108" s="9" t="s">
        <v>121</v>
      </c>
      <c r="D108" s="10" t="s">
        <v>163</v>
      </c>
      <c r="E108" s="6">
        <v>350000</v>
      </c>
      <c r="F108" s="45">
        <v>0</v>
      </c>
      <c r="G108" s="6">
        <f t="shared" si="1"/>
        <v>0</v>
      </c>
    </row>
    <row r="109" spans="2:7" x14ac:dyDescent="0.25">
      <c r="B109" s="27">
        <v>103</v>
      </c>
      <c r="C109" s="9" t="s">
        <v>164</v>
      </c>
      <c r="D109" s="9" t="s">
        <v>165</v>
      </c>
      <c r="E109" s="32">
        <v>39000</v>
      </c>
      <c r="F109" s="45">
        <v>0</v>
      </c>
      <c r="G109" s="6">
        <f t="shared" si="1"/>
        <v>0</v>
      </c>
    </row>
    <row r="110" spans="2:7" x14ac:dyDescent="0.25">
      <c r="B110" s="27">
        <v>104</v>
      </c>
      <c r="C110" s="9" t="s">
        <v>166</v>
      </c>
      <c r="D110" s="9" t="s">
        <v>166</v>
      </c>
      <c r="E110" s="32">
        <v>30000</v>
      </c>
      <c r="F110" s="45">
        <v>0</v>
      </c>
      <c r="G110" s="6">
        <f t="shared" si="1"/>
        <v>0</v>
      </c>
    </row>
    <row r="111" spans="2:7" x14ac:dyDescent="0.25">
      <c r="B111" s="27">
        <v>105</v>
      </c>
      <c r="C111" s="9" t="s">
        <v>167</v>
      </c>
      <c r="D111" s="9" t="s">
        <v>167</v>
      </c>
      <c r="E111" s="32">
        <v>48000</v>
      </c>
      <c r="F111" s="45">
        <v>0</v>
      </c>
      <c r="G111" s="6">
        <f t="shared" si="1"/>
        <v>0</v>
      </c>
    </row>
    <row r="112" spans="2:7" x14ac:dyDescent="0.25">
      <c r="B112" s="27">
        <v>106</v>
      </c>
      <c r="C112" s="9" t="s">
        <v>168</v>
      </c>
      <c r="D112" s="9" t="s">
        <v>168</v>
      </c>
      <c r="E112" s="32">
        <v>40000</v>
      </c>
      <c r="F112" s="45"/>
      <c r="G112" s="6">
        <f t="shared" si="1"/>
        <v>0</v>
      </c>
    </row>
    <row r="113" spans="2:9" x14ac:dyDescent="0.25">
      <c r="B113" s="27">
        <v>107</v>
      </c>
      <c r="C113" s="9" t="s">
        <v>169</v>
      </c>
      <c r="D113" s="9" t="s">
        <v>169</v>
      </c>
      <c r="E113" s="32">
        <v>110000</v>
      </c>
      <c r="F113" s="45"/>
      <c r="G113" s="6">
        <f t="shared" si="1"/>
        <v>0</v>
      </c>
    </row>
    <row r="114" spans="2:9" x14ac:dyDescent="0.25">
      <c r="B114" s="27">
        <v>108</v>
      </c>
      <c r="C114" s="9" t="s">
        <v>170</v>
      </c>
      <c r="D114" s="9" t="s">
        <v>170</v>
      </c>
      <c r="E114" s="32">
        <v>65000</v>
      </c>
      <c r="F114" s="45">
        <v>0</v>
      </c>
      <c r="G114" s="6">
        <f t="shared" si="1"/>
        <v>0</v>
      </c>
    </row>
    <row r="115" spans="2:9" x14ac:dyDescent="0.25">
      <c r="B115" s="27">
        <v>109</v>
      </c>
      <c r="C115" s="9" t="s">
        <v>171</v>
      </c>
      <c r="D115" s="9" t="s">
        <v>172</v>
      </c>
      <c r="E115" s="32">
        <v>45000</v>
      </c>
      <c r="F115" s="45">
        <v>0</v>
      </c>
      <c r="G115" s="6">
        <f t="shared" si="1"/>
        <v>0</v>
      </c>
      <c r="H115" s="11"/>
      <c r="I115" s="12"/>
    </row>
    <row r="116" spans="2:9" x14ac:dyDescent="0.25">
      <c r="B116" s="27">
        <v>110</v>
      </c>
      <c r="C116" s="9" t="s">
        <v>173</v>
      </c>
      <c r="D116" s="9" t="s">
        <v>174</v>
      </c>
      <c r="E116" s="32">
        <v>60000</v>
      </c>
      <c r="F116" s="45">
        <v>0</v>
      </c>
      <c r="G116" s="6">
        <f t="shared" si="1"/>
        <v>0</v>
      </c>
      <c r="H116" s="11"/>
      <c r="I116" s="12"/>
    </row>
    <row r="117" spans="2:9" x14ac:dyDescent="0.25">
      <c r="B117" s="27">
        <v>111</v>
      </c>
      <c r="C117" s="9" t="s">
        <v>175</v>
      </c>
      <c r="D117" s="9" t="s">
        <v>176</v>
      </c>
      <c r="E117" s="32">
        <v>40000</v>
      </c>
      <c r="F117" s="45">
        <v>0</v>
      </c>
      <c r="G117" s="6">
        <f t="shared" si="1"/>
        <v>0</v>
      </c>
      <c r="H117" s="11"/>
      <c r="I117" s="12"/>
    </row>
    <row r="118" spans="2:9" x14ac:dyDescent="0.25">
      <c r="B118" s="27">
        <v>112</v>
      </c>
      <c r="C118" s="9" t="s">
        <v>177</v>
      </c>
      <c r="D118" s="9" t="s">
        <v>178</v>
      </c>
      <c r="E118" s="32">
        <v>60000</v>
      </c>
      <c r="F118" s="45">
        <v>0</v>
      </c>
      <c r="G118" s="6">
        <f t="shared" si="1"/>
        <v>0</v>
      </c>
      <c r="H118" s="11"/>
      <c r="I118" s="12"/>
    </row>
    <row r="119" spans="2:9" x14ac:dyDescent="0.25">
      <c r="B119" s="27">
        <v>113</v>
      </c>
      <c r="C119" s="9" t="s">
        <v>179</v>
      </c>
      <c r="D119" s="9" t="s">
        <v>180</v>
      </c>
      <c r="E119" s="32">
        <v>65000</v>
      </c>
      <c r="F119" s="45"/>
      <c r="G119" s="6">
        <f t="shared" si="1"/>
        <v>0</v>
      </c>
      <c r="H119" s="11"/>
      <c r="I119" s="12"/>
    </row>
    <row r="120" spans="2:9" ht="25.5" x14ac:dyDescent="0.25">
      <c r="B120" s="27">
        <v>114</v>
      </c>
      <c r="C120" s="9" t="s">
        <v>181</v>
      </c>
      <c r="D120" s="9" t="s">
        <v>182</v>
      </c>
      <c r="E120" s="32">
        <v>90000</v>
      </c>
      <c r="F120" s="45">
        <v>0</v>
      </c>
      <c r="G120" s="6">
        <f t="shared" si="1"/>
        <v>0</v>
      </c>
    </row>
    <row r="121" spans="2:9" ht="25.5" x14ac:dyDescent="0.25">
      <c r="B121" s="27">
        <v>115</v>
      </c>
      <c r="C121" s="9" t="s">
        <v>183</v>
      </c>
      <c r="D121" s="9" t="s">
        <v>184</v>
      </c>
      <c r="E121" s="32">
        <v>120000</v>
      </c>
      <c r="F121" s="45"/>
      <c r="G121" s="6">
        <f t="shared" si="1"/>
        <v>0</v>
      </c>
    </row>
    <row r="122" spans="2:9" x14ac:dyDescent="0.25">
      <c r="B122" s="33">
        <v>116</v>
      </c>
      <c r="C122" s="34" t="s">
        <v>185</v>
      </c>
      <c r="D122" s="34" t="s">
        <v>37</v>
      </c>
      <c r="E122" s="35">
        <v>35000</v>
      </c>
      <c r="F122" s="46">
        <v>0</v>
      </c>
      <c r="G122" s="14">
        <f t="shared" si="1"/>
        <v>0</v>
      </c>
    </row>
    <row r="123" spans="2:9" x14ac:dyDescent="0.25">
      <c r="B123" s="36">
        <v>117</v>
      </c>
      <c r="C123" s="9" t="s">
        <v>38</v>
      </c>
      <c r="D123" s="9" t="s">
        <v>39</v>
      </c>
      <c r="E123" s="32">
        <v>25000</v>
      </c>
      <c r="F123" s="47">
        <v>0</v>
      </c>
      <c r="G123" s="16">
        <f t="shared" si="1"/>
        <v>0</v>
      </c>
    </row>
    <row r="124" spans="2:9" x14ac:dyDescent="0.25">
      <c r="B124" s="15">
        <v>118</v>
      </c>
      <c r="C124" s="43"/>
      <c r="D124" s="43"/>
      <c r="E124" s="44"/>
      <c r="F124" s="47">
        <v>0</v>
      </c>
      <c r="G124" s="16">
        <f t="shared" si="1"/>
        <v>0</v>
      </c>
    </row>
    <row r="125" spans="2:9" x14ac:dyDescent="0.25">
      <c r="B125" s="15">
        <v>119</v>
      </c>
      <c r="C125" s="43"/>
      <c r="D125" s="43"/>
      <c r="E125" s="44"/>
      <c r="F125" s="47">
        <v>0</v>
      </c>
      <c r="G125" s="16">
        <f t="shared" si="1"/>
        <v>0</v>
      </c>
    </row>
    <row r="126" spans="2:9" x14ac:dyDescent="0.25">
      <c r="B126" s="15">
        <v>120</v>
      </c>
      <c r="C126" s="43"/>
      <c r="D126" s="43"/>
      <c r="E126" s="44"/>
      <c r="F126" s="47">
        <v>0</v>
      </c>
      <c r="G126" s="16">
        <f t="shared" si="1"/>
        <v>0</v>
      </c>
    </row>
    <row r="127" spans="2:9" ht="15.75" x14ac:dyDescent="0.25">
      <c r="B127" s="18"/>
      <c r="C127" s="19"/>
      <c r="D127" s="20" t="s">
        <v>188</v>
      </c>
      <c r="E127" s="21"/>
      <c r="F127" s="22"/>
      <c r="G127" s="23">
        <f>SUM(G7:G123)</f>
        <v>0</v>
      </c>
    </row>
    <row r="128" spans="2:9" x14ac:dyDescent="0.25">
      <c r="B128" s="24"/>
      <c r="C128" s="24"/>
      <c r="D128" s="41"/>
      <c r="E128" s="25"/>
      <c r="F128" s="25"/>
      <c r="G128" s="25"/>
    </row>
    <row r="129" spans="2:7" ht="113.25" customHeight="1" x14ac:dyDescent="0.25">
      <c r="B129" s="26" t="s">
        <v>189</v>
      </c>
      <c r="C129" s="26"/>
      <c r="D129" s="26"/>
      <c r="E129" s="26"/>
      <c r="F129" s="26"/>
      <c r="G129" s="26"/>
    </row>
  </sheetData>
  <sheetProtection algorithmName="SHA-512" hashValue="QR3pbsdkJo/oprTAhUEUZMuegD6HRei8R5HZDoiKMkI1g3rQtgmDjkh8m+kfNNekABiRecfwPz3fT5wjcJI67Q==" saltValue="slbSBtKe74Di5ZvTuBEqMQ==" spinCount="100000" sheet="1" objects="1" scenarios="1"/>
  <mergeCells count="4">
    <mergeCell ref="B127:C127"/>
    <mergeCell ref="B129:G129"/>
    <mergeCell ref="B4:G4"/>
    <mergeCell ref="C2:H2"/>
  </mergeCells>
  <pageMargins left="0.7" right="0.7" top="0.75" bottom="0.75" header="0.3" footer="0.3"/>
  <pageSetup paperSize="14" scale="56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INSUMOS</vt:lpstr>
      <vt:lpstr>INSUMOS!Área_de_impresión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Jacqueline Suarez Mejia</cp:lastModifiedBy>
  <cp:lastPrinted>2021-08-28T00:13:13Z</cp:lastPrinted>
  <dcterms:created xsi:type="dcterms:W3CDTF">2020-08-24T23:12:11Z</dcterms:created>
  <dcterms:modified xsi:type="dcterms:W3CDTF">2021-08-28T00:14:25Z</dcterms:modified>
</cp:coreProperties>
</file>